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WIP ANALYSI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<sst xmlns="http://schemas.openxmlformats.org/spreadsheetml/2006/main" count="40" uniqueCount="36">
  <si>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Open Contracts</t>
  </si>
  <si>
    <t>Bonded</t>
  </si>
  <si>
    <t>Contract Price</t>
  </si>
  <si>
    <t>Cost to Date</t>
  </si>
  <si>
    <t>GP to Date</t>
  </si>
  <si>
    <t>Total Billed to Date</t>
  </si>
  <si>
    <t>Underbillings / (Overbillings)</t>
  </si>
  <si>
    <t>TOTALS</t>
  </si>
  <si>
    <t>Unbonded Totals</t>
  </si>
  <si>
    <t>Bonded Totals</t>
  </si>
  <si>
    <t>Work on Hand (bonded work)</t>
  </si>
  <si>
    <t>GP Remaining (bonded work)</t>
  </si>
  <si>
    <t>Final Cost</t>
  </si>
  <si>
    <t>Final Gross Profit</t>
  </si>
  <si>
    <t>Completed Contracts in past 12 months</t>
  </si>
  <si>
    <t xml:space="preserve">DATE :   </t>
  </si>
  <si>
    <t>Estimated Total Cost</t>
  </si>
  <si>
    <t>Estimated Gross Profit</t>
  </si>
  <si>
    <t>Est. Cost to Complete</t>
  </si>
  <si>
    <t>Estimated GPM</t>
  </si>
  <si>
    <t>Revenue Earned</t>
  </si>
  <si>
    <t>% Complete</t>
  </si>
  <si>
    <t>Column G=H + I</t>
  </si>
  <si>
    <t>Column I=E x J</t>
  </si>
  <si>
    <t>Column F=E / C</t>
  </si>
  <si>
    <t>Column K=D - H</t>
  </si>
  <si>
    <t>Column M=G - L</t>
  </si>
  <si>
    <t>Column J=H / D</t>
  </si>
  <si>
    <t xml:space="preserve"> Column E=C - D</t>
  </si>
  <si>
    <t>Column Formulas for above Table(Work in Progress)</t>
  </si>
  <si>
    <t>WORK IN PROGRESS</t>
  </si>
  <si>
    <t>Bonded (Y/N)</t>
  </si>
  <si>
    <t>Spring, TX 77389</t>
  </si>
  <si>
    <t>ph. 832.567.8906</t>
  </si>
  <si>
    <t xml:space="preserve">5728 Root Road </t>
  </si>
  <si>
    <t>justin@msuretyservices.com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</si>
</sst>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&quot;$&quot;#,##0"/>
    <numFmt numFmtId="174" formatCode="0.000"/>
    <numFmt numFmtId="175" formatCode="0.000000000000"/>
    <numFmt numFmtId="176" formatCode="#,##0.000"/>
    <numFmt numFmtId="177" formatCode="0.0"/>
    <numFmt numFmtId="178" formatCode="#,##0.0"/>
    <numFmt numFmtId="179" formatCode="0.0%"/>
    <numFmt numFmtId="180" formatCode="_(* #,##0.0_);_(* \(#,##0.0\);_(* &quot;-&quot;?_);_(@_)"/>
    <numFmt numFmtId="181" formatCode="#,##0.0_);\(#,##0.0\)"/>
    <numFmt numFmtId="182" formatCode="mm/dd/yy"/>
    <numFmt numFmtId="183" formatCode="_(* #,##0.0_);_(* \(#,##0.0\);_(* &quot;-&quot;_);_(@_)"/>
    <numFmt numFmtId="184" formatCode="_(* #,##0.00_);_(* \(#,##0.00\);_(* &quot;-&quot;_);_(@_)"/>
    <numFmt numFmtId="185" formatCode="0.000%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m/d"/>
    <numFmt numFmtId="191" formatCode="0.00_);[Red]\(0.00\)"/>
    <numFmt numFmtId="192" formatCode="0_);[Red]\(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_(&quot;$&quot;* #,##0_);_(&quot;$&quot;* \(#,##0\);_(&quot;$&quot;* &quot;-&quot;??_);_(@_)"/>
    <numFmt numFmtId="199" formatCode="_(&quot;$&quot;* #,##0.0_);_(&quot;$&quot;* \(#,##0.0\);_(&quot;$&quot;* &quot;-&quot;??_);_(@_)"/>
    <numFmt numFmtId="200" formatCode="_(&quot;$&quot;* #,##0.0_);_(&quot;$&quot;* \(#,##0.0\);_(&quot;$&quot;* &quot;-&quot;?_);_(@_)"/>
    <numFmt numFmtId="201" formatCode="&quot;$&quot;#,##0.0_);[Red]\(&quot;$&quot;#,##0.0\)"/>
    <numFmt numFmtId="202" formatCode="dd\-mmm\-yy"/>
    <numFmt numFmtId="203" formatCode="0.0_);[Red]\(0.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4" fontId="5" fillId="33" borderId="10" xfId="0" applyNumberFormat="1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Continuous" vertical="center" wrapText="1"/>
    </xf>
    <xf numFmtId="0" fontId="5" fillId="33" borderId="14" xfId="0" applyFont="1" applyFill="1" applyBorder="1" applyAlignment="1">
      <alignment horizontal="centerContinuous" vertical="center" wrapText="1"/>
    </xf>
    <xf numFmtId="0" fontId="5" fillId="33" borderId="15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locked="0"/>
    </xf>
    <xf numFmtId="168" fontId="0" fillId="34" borderId="22" xfId="44" applyNumberFormat="1" applyFill="1" applyBorder="1" applyAlignment="1">
      <alignment horizontal="center"/>
    </xf>
    <xf numFmtId="168" fontId="0" fillId="0" borderId="22" xfId="44" applyNumberFormat="1" applyBorder="1" applyAlignment="1">
      <alignment horizontal="center"/>
    </xf>
    <xf numFmtId="9" fontId="0" fillId="0" borderId="22" xfId="59" applyBorder="1" applyAlignment="1">
      <alignment horizontal="right"/>
    </xf>
    <xf numFmtId="165" fontId="0" fillId="0" borderId="22" xfId="44" applyNumberFormat="1" applyBorder="1" applyAlignment="1">
      <alignment horizontal="right"/>
    </xf>
    <xf numFmtId="9" fontId="0" fillId="0" borderId="22" xfId="59" applyBorder="1" applyAlignment="1">
      <alignment horizontal="center"/>
    </xf>
    <xf numFmtId="168" fontId="0" fillId="0" borderId="22" xfId="59" applyNumberFormat="1" applyBorder="1" applyAlignment="1">
      <alignment horizontal="center"/>
    </xf>
    <xf numFmtId="165" fontId="0" fillId="34" borderId="22" xfId="0" applyNumberFormat="1" applyFill="1" applyBorder="1" applyAlignment="1">
      <alignment/>
    </xf>
    <xf numFmtId="165" fontId="0" fillId="0" borderId="23" xfId="0" applyNumberFormat="1" applyBorder="1" applyAlignment="1">
      <alignment horizontal="center"/>
    </xf>
    <xf numFmtId="168" fontId="0" fillId="0" borderId="22" xfId="44" applyNumberFormat="1" applyBorder="1" applyAlignment="1">
      <alignment horizontal="right"/>
    </xf>
    <xf numFmtId="0" fontId="0" fillId="0" borderId="22" xfId="44" applyNumberFormat="1" applyBorder="1" applyAlignment="1">
      <alignment horizontal="right"/>
    </xf>
    <xf numFmtId="0" fontId="0" fillId="34" borderId="22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27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 horizontal="right"/>
    </xf>
    <xf numFmtId="198" fontId="0" fillId="0" borderId="30" xfId="0" applyNumberFormat="1" applyBorder="1" applyAlignment="1">
      <alignment/>
    </xf>
    <xf numFmtId="198" fontId="0" fillId="0" borderId="30" xfId="0" applyNumberFormat="1" applyBorder="1" applyAlignment="1">
      <alignment horizontal="right"/>
    </xf>
    <xf numFmtId="0" fontId="0" fillId="0" borderId="30" xfId="0" applyFill="1" applyBorder="1" applyAlignment="1">
      <alignment horizontal="right" wrapText="1"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left"/>
    </xf>
    <xf numFmtId="168" fontId="0" fillId="0" borderId="15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98" fontId="0" fillId="0" borderId="0" xfId="0" applyNumberFormat="1" applyBorder="1" applyAlignment="1">
      <alignment horizontal="right"/>
    </xf>
    <xf numFmtId="198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5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/>
    </xf>
    <xf numFmtId="165" fontId="0" fillId="0" borderId="0" xfId="44" applyNumberFormat="1" applyFill="1" applyBorder="1" applyAlignment="1">
      <alignment horizontal="right"/>
    </xf>
    <xf numFmtId="9" fontId="0" fillId="0" borderId="0" xfId="59" applyFill="1" applyBorder="1" applyAlignment="1">
      <alignment horizontal="center"/>
    </xf>
    <xf numFmtId="168" fontId="0" fillId="0" borderId="0" xfId="59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8" fontId="0" fillId="0" borderId="0" xfId="44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5" fillId="33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68" fontId="0" fillId="34" borderId="35" xfId="44" applyNumberFormat="1" applyFill="1" applyBorder="1" applyAlignment="1">
      <alignment horizontal="center"/>
    </xf>
    <xf numFmtId="168" fontId="0" fillId="0" borderId="35" xfId="44" applyNumberFormat="1" applyBorder="1" applyAlignment="1">
      <alignment horizontal="center"/>
    </xf>
    <xf numFmtId="9" fontId="0" fillId="0" borderId="35" xfId="59" applyBorder="1" applyAlignment="1">
      <alignment horizontal="right"/>
    </xf>
    <xf numFmtId="168" fontId="0" fillId="0" borderId="23" xfId="44" applyNumberFormat="1" applyBorder="1" applyAlignment="1">
      <alignment horizontal="center"/>
    </xf>
    <xf numFmtId="168" fontId="0" fillId="0" borderId="36" xfId="44" applyNumberFormat="1" applyBorder="1" applyAlignment="1">
      <alignment horizontal="center"/>
    </xf>
    <xf numFmtId="168" fontId="5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/>
    </xf>
    <xf numFmtId="168" fontId="5" fillId="0" borderId="0" xfId="59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39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41</xdr:row>
      <xdr:rowOff>0</xdr:rowOff>
    </xdr:from>
    <xdr:to>
      <xdr:col>10</xdr:col>
      <xdr:colOff>1009650</xdr:colOff>
      <xdr:row>45</xdr:row>
      <xdr:rowOff>95250</xdr:rowOff>
    </xdr:to>
    <xdr:pic>
      <xdr:nvPicPr>
        <xdr:cNvPr id="1" name="Picture 2" descr="Surety Services logo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678180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pane ySplit="3" topLeftCell="BM11" activePane="bottomLeft" state="frozen"/>
      <selection pane="topLeft" activeCell="B1" sqref="B1:B65536"/>
      <selection pane="bottomLeft" activeCell="K50" sqref="K50"/>
    </sheetView>
  </sheetViews>
  <sheetFormatPr defaultColWidth="9.140625" defaultRowHeight="12.75"/>
  <cols>
    <col min="1" max="1" width="26.7109375" style="3" customWidth="1"/>
    <col min="2" max="2" width="10.140625" style="3" customWidth="1"/>
    <col min="3" max="3" width="12.421875" style="3" customWidth="1"/>
    <col min="4" max="4" width="13.28125" style="3" customWidth="1"/>
    <col min="5" max="5" width="16.28125" style="3" customWidth="1"/>
    <col min="6" max="6" width="11.421875" style="3" customWidth="1"/>
    <col min="7" max="7" width="13.421875" style="3" customWidth="1"/>
    <col min="8" max="8" width="15.421875" style="3" customWidth="1"/>
    <col min="9" max="9" width="10.421875" style="3" customWidth="1"/>
    <col min="10" max="10" width="10.8515625" style="3" customWidth="1"/>
    <col min="11" max="11" width="19.421875" style="3" customWidth="1"/>
    <col min="12" max="12" width="15.00390625" style="3" customWidth="1"/>
    <col min="13" max="13" width="19.28125" style="3" customWidth="1"/>
    <col min="14" max="16384" width="9.140625" style="3" customWidth="1"/>
  </cols>
  <sheetData>
    <row r="1" spans="1:13" ht="18" thickBot="1">
      <c r="A1" s="86" t="s">
        <v>30</v>
      </c>
      <c r="B1" s="87"/>
      <c r="C1" s="87"/>
      <c r="D1" s="87"/>
      <c r="E1" s="87"/>
      <c r="F1" s="87"/>
      <c r="G1" s="87"/>
      <c r="H1" s="85" t="s">
        <v>15</v>
      </c>
      <c r="I1" s="85"/>
      <c r="J1" s="85"/>
      <c r="K1" s="85"/>
      <c r="L1" s="1"/>
      <c r="M1" s="2"/>
    </row>
    <row r="2" spans="1:13" ht="12.75" thickBot="1">
      <c r="A2" s="88"/>
      <c r="B2" s="89"/>
      <c r="C2" s="89"/>
      <c r="D2" s="89"/>
      <c r="E2" s="89"/>
      <c r="F2" s="89"/>
      <c r="G2" s="89"/>
      <c r="H2" s="89"/>
      <c r="I2" s="89"/>
      <c r="J2" s="90"/>
      <c r="K2" s="4"/>
      <c r="L2" s="4"/>
      <c r="M2" s="4"/>
    </row>
    <row r="3" spans="1:13" ht="29.25" customHeight="1" thickBot="1">
      <c r="A3" s="5" t="s">
        <v>0</v>
      </c>
      <c r="B3" s="6" t="s">
        <v>31</v>
      </c>
      <c r="C3" s="7" t="s">
        <v>2</v>
      </c>
      <c r="D3" s="7" t="s">
        <v>16</v>
      </c>
      <c r="E3" s="7" t="s">
        <v>17</v>
      </c>
      <c r="F3" s="7" t="s">
        <v>19</v>
      </c>
      <c r="G3" s="7" t="s">
        <v>20</v>
      </c>
      <c r="H3" s="7" t="s">
        <v>3</v>
      </c>
      <c r="I3" s="7" t="s">
        <v>4</v>
      </c>
      <c r="J3" s="7" t="s">
        <v>21</v>
      </c>
      <c r="K3" s="7" t="s">
        <v>18</v>
      </c>
      <c r="L3" s="7" t="s">
        <v>5</v>
      </c>
      <c r="M3" s="8" t="s">
        <v>6</v>
      </c>
    </row>
    <row r="4" spans="1:13" ht="12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2">
      <c r="A5" s="13"/>
      <c r="B5" s="14"/>
      <c r="C5" s="15"/>
      <c r="D5" s="16"/>
      <c r="E5" s="17">
        <f>SUM(C5-D5)</f>
        <v>0</v>
      </c>
      <c r="F5" s="18" t="e">
        <f>SUM(E5/C5)</f>
        <v>#DIV/0!</v>
      </c>
      <c r="G5" s="19" t="e">
        <f>SUM(J5*C5)</f>
        <v>#DIV/0!</v>
      </c>
      <c r="H5" s="16"/>
      <c r="I5" s="24" t="e">
        <f>SUM(G5-H5)</f>
        <v>#DIV/0!</v>
      </c>
      <c r="J5" s="20" t="e">
        <f>SUM(H5/D5)</f>
        <v>#DIV/0!</v>
      </c>
      <c r="K5" s="21">
        <f>SUM(D5-H5)</f>
        <v>0</v>
      </c>
      <c r="L5" s="22"/>
      <c r="M5" s="23" t="e">
        <f>SUM(G5-L5)</f>
        <v>#DIV/0!</v>
      </c>
    </row>
    <row r="6" spans="1:13" ht="12">
      <c r="A6" s="13"/>
      <c r="B6" s="14"/>
      <c r="C6" s="15"/>
      <c r="D6" s="16"/>
      <c r="E6" s="17">
        <f aca="true" t="shared" si="0" ref="E6:E23">SUM(C6-D6)</f>
        <v>0</v>
      </c>
      <c r="F6" s="18" t="e">
        <f aca="true" t="shared" si="1" ref="F6:F23">SUM(E6/C6)</f>
        <v>#DIV/0!</v>
      </c>
      <c r="G6" s="19" t="e">
        <f aca="true" t="shared" si="2" ref="G6:G23">SUM(J6*C6)</f>
        <v>#DIV/0!</v>
      </c>
      <c r="H6" s="16"/>
      <c r="I6" s="24" t="e">
        <f aca="true" t="shared" si="3" ref="I6:I23">SUM(G6-H6)</f>
        <v>#DIV/0!</v>
      </c>
      <c r="J6" s="20" t="e">
        <f aca="true" t="shared" si="4" ref="J6:J23">SUM(H6/D6)</f>
        <v>#DIV/0!</v>
      </c>
      <c r="K6" s="21">
        <f aca="true" t="shared" si="5" ref="K6:K23">SUM(D6-H6)</f>
        <v>0</v>
      </c>
      <c r="L6" s="22"/>
      <c r="M6" s="23" t="e">
        <f aca="true" t="shared" si="6" ref="M6:M23">SUM(G6-L6)</f>
        <v>#DIV/0!</v>
      </c>
    </row>
    <row r="7" spans="1:13" ht="12">
      <c r="A7" s="13"/>
      <c r="B7" s="14"/>
      <c r="C7" s="15"/>
      <c r="D7" s="16"/>
      <c r="E7" s="17">
        <f t="shared" si="0"/>
        <v>0</v>
      </c>
      <c r="F7" s="18" t="e">
        <f t="shared" si="1"/>
        <v>#DIV/0!</v>
      </c>
      <c r="G7" s="19" t="e">
        <f t="shared" si="2"/>
        <v>#DIV/0!</v>
      </c>
      <c r="H7" s="16"/>
      <c r="I7" s="24" t="e">
        <f t="shared" si="3"/>
        <v>#DIV/0!</v>
      </c>
      <c r="J7" s="20" t="e">
        <f t="shared" si="4"/>
        <v>#DIV/0!</v>
      </c>
      <c r="K7" s="21">
        <f t="shared" si="5"/>
        <v>0</v>
      </c>
      <c r="L7" s="22"/>
      <c r="M7" s="23" t="e">
        <f t="shared" si="6"/>
        <v>#DIV/0!</v>
      </c>
    </row>
    <row r="8" spans="1:13" ht="12">
      <c r="A8" s="13"/>
      <c r="B8" s="14"/>
      <c r="C8" s="15"/>
      <c r="D8" s="16"/>
      <c r="E8" s="17">
        <f t="shared" si="0"/>
        <v>0</v>
      </c>
      <c r="F8" s="18" t="e">
        <f t="shared" si="1"/>
        <v>#DIV/0!</v>
      </c>
      <c r="G8" s="19" t="e">
        <f t="shared" si="2"/>
        <v>#DIV/0!</v>
      </c>
      <c r="H8" s="16"/>
      <c r="I8" s="24" t="e">
        <f t="shared" si="3"/>
        <v>#DIV/0!</v>
      </c>
      <c r="J8" s="20" t="e">
        <f t="shared" si="4"/>
        <v>#DIV/0!</v>
      </c>
      <c r="K8" s="21">
        <f t="shared" si="5"/>
        <v>0</v>
      </c>
      <c r="L8" s="22"/>
      <c r="M8" s="23" t="e">
        <f t="shared" si="6"/>
        <v>#DIV/0!</v>
      </c>
    </row>
    <row r="9" spans="1:13" ht="12">
      <c r="A9" s="13"/>
      <c r="B9" s="14"/>
      <c r="C9" s="15"/>
      <c r="D9" s="16"/>
      <c r="E9" s="17">
        <f t="shared" si="0"/>
        <v>0</v>
      </c>
      <c r="F9" s="18" t="e">
        <f t="shared" si="1"/>
        <v>#DIV/0!</v>
      </c>
      <c r="G9" s="25" t="e">
        <f t="shared" si="2"/>
        <v>#DIV/0!</v>
      </c>
      <c r="H9" s="16"/>
      <c r="I9" s="19" t="e">
        <f t="shared" si="3"/>
        <v>#DIV/0!</v>
      </c>
      <c r="J9" s="20" t="e">
        <f t="shared" si="4"/>
        <v>#DIV/0!</v>
      </c>
      <c r="K9" s="21">
        <f t="shared" si="5"/>
        <v>0</v>
      </c>
      <c r="L9" s="22"/>
      <c r="M9" s="23" t="e">
        <f t="shared" si="6"/>
        <v>#DIV/0!</v>
      </c>
    </row>
    <row r="10" spans="1:13" ht="12">
      <c r="A10" s="13"/>
      <c r="B10" s="14"/>
      <c r="C10" s="15"/>
      <c r="D10" s="16"/>
      <c r="E10" s="17">
        <f t="shared" si="0"/>
        <v>0</v>
      </c>
      <c r="F10" s="18" t="e">
        <f t="shared" si="1"/>
        <v>#DIV/0!</v>
      </c>
      <c r="G10" s="19" t="e">
        <f t="shared" si="2"/>
        <v>#DIV/0!</v>
      </c>
      <c r="H10" s="16"/>
      <c r="I10" s="24" t="e">
        <f t="shared" si="3"/>
        <v>#DIV/0!</v>
      </c>
      <c r="J10" s="20" t="e">
        <f t="shared" si="4"/>
        <v>#DIV/0!</v>
      </c>
      <c r="K10" s="21">
        <f t="shared" si="5"/>
        <v>0</v>
      </c>
      <c r="L10" s="22"/>
      <c r="M10" s="23" t="e">
        <f t="shared" si="6"/>
        <v>#DIV/0!</v>
      </c>
    </row>
    <row r="11" spans="1:13" ht="12">
      <c r="A11" s="13"/>
      <c r="B11" s="14"/>
      <c r="C11" s="15"/>
      <c r="D11" s="16"/>
      <c r="E11" s="17">
        <f t="shared" si="0"/>
        <v>0</v>
      </c>
      <c r="F11" s="18" t="e">
        <f t="shared" si="1"/>
        <v>#DIV/0!</v>
      </c>
      <c r="G11" s="19" t="e">
        <f t="shared" si="2"/>
        <v>#DIV/0!</v>
      </c>
      <c r="H11" s="16"/>
      <c r="I11" s="24" t="e">
        <f t="shared" si="3"/>
        <v>#DIV/0!</v>
      </c>
      <c r="J11" s="20" t="e">
        <f t="shared" si="4"/>
        <v>#DIV/0!</v>
      </c>
      <c r="K11" s="21">
        <f t="shared" si="5"/>
        <v>0</v>
      </c>
      <c r="L11" s="22"/>
      <c r="M11" s="23" t="e">
        <f t="shared" si="6"/>
        <v>#DIV/0!</v>
      </c>
    </row>
    <row r="12" spans="1:13" ht="12">
      <c r="A12" s="13"/>
      <c r="B12" s="14"/>
      <c r="C12" s="15"/>
      <c r="D12" s="16"/>
      <c r="E12" s="17">
        <f t="shared" si="0"/>
        <v>0</v>
      </c>
      <c r="F12" s="18" t="e">
        <f t="shared" si="1"/>
        <v>#DIV/0!</v>
      </c>
      <c r="G12" s="19" t="e">
        <f t="shared" si="2"/>
        <v>#DIV/0!</v>
      </c>
      <c r="H12" s="16"/>
      <c r="I12" s="24" t="e">
        <f t="shared" si="3"/>
        <v>#DIV/0!</v>
      </c>
      <c r="J12" s="20" t="e">
        <f t="shared" si="4"/>
        <v>#DIV/0!</v>
      </c>
      <c r="K12" s="21">
        <f t="shared" si="5"/>
        <v>0</v>
      </c>
      <c r="L12" s="22"/>
      <c r="M12" s="23" t="e">
        <f t="shared" si="6"/>
        <v>#DIV/0!</v>
      </c>
    </row>
    <row r="13" spans="1:13" ht="12">
      <c r="A13" s="13"/>
      <c r="B13" s="14"/>
      <c r="C13" s="15"/>
      <c r="D13" s="16"/>
      <c r="E13" s="17">
        <f t="shared" si="0"/>
        <v>0</v>
      </c>
      <c r="F13" s="18" t="e">
        <f t="shared" si="1"/>
        <v>#DIV/0!</v>
      </c>
      <c r="G13" s="19" t="e">
        <f t="shared" si="2"/>
        <v>#DIV/0!</v>
      </c>
      <c r="H13" s="16"/>
      <c r="I13" s="24" t="e">
        <f t="shared" si="3"/>
        <v>#DIV/0!</v>
      </c>
      <c r="J13" s="20" t="e">
        <f t="shared" si="4"/>
        <v>#DIV/0!</v>
      </c>
      <c r="K13" s="21">
        <f t="shared" si="5"/>
        <v>0</v>
      </c>
      <c r="L13" s="22"/>
      <c r="M13" s="23" t="e">
        <f t="shared" si="6"/>
        <v>#DIV/0!</v>
      </c>
    </row>
    <row r="14" spans="1:13" ht="12">
      <c r="A14" s="13"/>
      <c r="B14" s="14"/>
      <c r="C14" s="15"/>
      <c r="D14" s="16"/>
      <c r="E14" s="17">
        <f t="shared" si="0"/>
        <v>0</v>
      </c>
      <c r="F14" s="18" t="e">
        <f t="shared" si="1"/>
        <v>#DIV/0!</v>
      </c>
      <c r="G14" s="19" t="e">
        <f t="shared" si="2"/>
        <v>#DIV/0!</v>
      </c>
      <c r="H14" s="16"/>
      <c r="I14" s="24" t="e">
        <f t="shared" si="3"/>
        <v>#DIV/0!</v>
      </c>
      <c r="J14" s="20" t="e">
        <f t="shared" si="4"/>
        <v>#DIV/0!</v>
      </c>
      <c r="K14" s="21">
        <f t="shared" si="5"/>
        <v>0</v>
      </c>
      <c r="L14" s="22"/>
      <c r="M14" s="23" t="e">
        <f t="shared" si="6"/>
        <v>#DIV/0!</v>
      </c>
    </row>
    <row r="15" spans="1:13" ht="12">
      <c r="A15" s="13"/>
      <c r="B15" s="14"/>
      <c r="C15" s="15"/>
      <c r="D15" s="16"/>
      <c r="E15" s="17">
        <f t="shared" si="0"/>
        <v>0</v>
      </c>
      <c r="F15" s="18" t="e">
        <f t="shared" si="1"/>
        <v>#DIV/0!</v>
      </c>
      <c r="G15" s="19" t="e">
        <f t="shared" si="2"/>
        <v>#DIV/0!</v>
      </c>
      <c r="H15" s="16"/>
      <c r="I15" s="24" t="e">
        <f t="shared" si="3"/>
        <v>#DIV/0!</v>
      </c>
      <c r="J15" s="20" t="e">
        <f t="shared" si="4"/>
        <v>#DIV/0!</v>
      </c>
      <c r="K15" s="21">
        <f t="shared" si="5"/>
        <v>0</v>
      </c>
      <c r="L15" s="22"/>
      <c r="M15" s="23" t="e">
        <f t="shared" si="6"/>
        <v>#DIV/0!</v>
      </c>
    </row>
    <row r="16" spans="1:13" ht="12">
      <c r="A16" s="13"/>
      <c r="B16" s="14"/>
      <c r="C16" s="15"/>
      <c r="D16" s="16"/>
      <c r="E16" s="17">
        <f t="shared" si="0"/>
        <v>0</v>
      </c>
      <c r="F16" s="18" t="e">
        <f t="shared" si="1"/>
        <v>#DIV/0!</v>
      </c>
      <c r="G16" s="19" t="e">
        <f t="shared" si="2"/>
        <v>#DIV/0!</v>
      </c>
      <c r="H16" s="16"/>
      <c r="I16" s="24" t="e">
        <f t="shared" si="3"/>
        <v>#DIV/0!</v>
      </c>
      <c r="J16" s="20" t="e">
        <f t="shared" si="4"/>
        <v>#DIV/0!</v>
      </c>
      <c r="K16" s="21">
        <f t="shared" si="5"/>
        <v>0</v>
      </c>
      <c r="L16" s="22"/>
      <c r="M16" s="23" t="e">
        <f t="shared" si="6"/>
        <v>#DIV/0!</v>
      </c>
    </row>
    <row r="17" spans="1:13" ht="12">
      <c r="A17" s="13"/>
      <c r="B17" s="14"/>
      <c r="C17" s="15"/>
      <c r="D17" s="16"/>
      <c r="E17" s="17">
        <f t="shared" si="0"/>
        <v>0</v>
      </c>
      <c r="F17" s="18" t="e">
        <f t="shared" si="1"/>
        <v>#DIV/0!</v>
      </c>
      <c r="G17" s="19" t="e">
        <f t="shared" si="2"/>
        <v>#DIV/0!</v>
      </c>
      <c r="H17" s="16"/>
      <c r="I17" s="24" t="e">
        <f t="shared" si="3"/>
        <v>#DIV/0!</v>
      </c>
      <c r="J17" s="20" t="e">
        <f t="shared" si="4"/>
        <v>#DIV/0!</v>
      </c>
      <c r="K17" s="21">
        <f t="shared" si="5"/>
        <v>0</v>
      </c>
      <c r="L17" s="26"/>
      <c r="M17" s="23" t="e">
        <f t="shared" si="6"/>
        <v>#DIV/0!</v>
      </c>
    </row>
    <row r="18" spans="1:13" ht="12">
      <c r="A18" s="13"/>
      <c r="B18" s="14"/>
      <c r="C18" s="15"/>
      <c r="D18" s="16"/>
      <c r="E18" s="17">
        <f t="shared" si="0"/>
        <v>0</v>
      </c>
      <c r="F18" s="18" t="e">
        <f t="shared" si="1"/>
        <v>#DIV/0!</v>
      </c>
      <c r="G18" s="19" t="e">
        <f t="shared" si="2"/>
        <v>#DIV/0!</v>
      </c>
      <c r="H18" s="16"/>
      <c r="I18" s="24" t="e">
        <f t="shared" si="3"/>
        <v>#DIV/0!</v>
      </c>
      <c r="J18" s="20" t="e">
        <f t="shared" si="4"/>
        <v>#DIV/0!</v>
      </c>
      <c r="K18" s="21">
        <f t="shared" si="5"/>
        <v>0</v>
      </c>
      <c r="L18" s="26"/>
      <c r="M18" s="23" t="e">
        <f t="shared" si="6"/>
        <v>#DIV/0!</v>
      </c>
    </row>
    <row r="19" spans="1:13" ht="12">
      <c r="A19" s="13"/>
      <c r="B19" s="14"/>
      <c r="C19" s="15"/>
      <c r="D19" s="16"/>
      <c r="E19" s="17">
        <f t="shared" si="0"/>
        <v>0</v>
      </c>
      <c r="F19" s="18" t="e">
        <f t="shared" si="1"/>
        <v>#DIV/0!</v>
      </c>
      <c r="G19" s="19" t="e">
        <f t="shared" si="2"/>
        <v>#DIV/0!</v>
      </c>
      <c r="H19" s="16"/>
      <c r="I19" s="24" t="e">
        <f t="shared" si="3"/>
        <v>#DIV/0!</v>
      </c>
      <c r="J19" s="20" t="e">
        <f t="shared" si="4"/>
        <v>#DIV/0!</v>
      </c>
      <c r="K19" s="21">
        <f t="shared" si="5"/>
        <v>0</v>
      </c>
      <c r="L19" s="26"/>
      <c r="M19" s="23" t="e">
        <f t="shared" si="6"/>
        <v>#DIV/0!</v>
      </c>
    </row>
    <row r="20" spans="1:13" ht="12">
      <c r="A20" s="27"/>
      <c r="B20" s="28"/>
      <c r="C20" s="16"/>
      <c r="D20" s="16"/>
      <c r="E20" s="17">
        <f t="shared" si="0"/>
        <v>0</v>
      </c>
      <c r="F20" s="18" t="e">
        <f t="shared" si="1"/>
        <v>#DIV/0!</v>
      </c>
      <c r="G20" s="19" t="e">
        <f t="shared" si="2"/>
        <v>#DIV/0!</v>
      </c>
      <c r="H20" s="16"/>
      <c r="I20" s="24" t="e">
        <f t="shared" si="3"/>
        <v>#DIV/0!</v>
      </c>
      <c r="J20" s="20" t="e">
        <f t="shared" si="4"/>
        <v>#DIV/0!</v>
      </c>
      <c r="K20" s="21">
        <f t="shared" si="5"/>
        <v>0</v>
      </c>
      <c r="L20" s="26"/>
      <c r="M20" s="23" t="e">
        <f t="shared" si="6"/>
        <v>#DIV/0!</v>
      </c>
    </row>
    <row r="21" spans="1:13" ht="12">
      <c r="A21" s="27"/>
      <c r="B21" s="28"/>
      <c r="C21" s="16"/>
      <c r="D21" s="16"/>
      <c r="E21" s="17">
        <f t="shared" si="0"/>
        <v>0</v>
      </c>
      <c r="F21" s="18" t="e">
        <f t="shared" si="1"/>
        <v>#DIV/0!</v>
      </c>
      <c r="G21" s="19" t="e">
        <f t="shared" si="2"/>
        <v>#DIV/0!</v>
      </c>
      <c r="H21" s="16"/>
      <c r="I21" s="24" t="e">
        <f t="shared" si="3"/>
        <v>#DIV/0!</v>
      </c>
      <c r="J21" s="20" t="e">
        <f t="shared" si="4"/>
        <v>#DIV/0!</v>
      </c>
      <c r="K21" s="21">
        <f t="shared" si="5"/>
        <v>0</v>
      </c>
      <c r="L21" s="26"/>
      <c r="M21" s="23" t="e">
        <f t="shared" si="6"/>
        <v>#DIV/0!</v>
      </c>
    </row>
    <row r="22" spans="1:13" ht="12">
      <c r="A22" s="27"/>
      <c r="B22" s="28"/>
      <c r="C22" s="16"/>
      <c r="D22" s="16"/>
      <c r="E22" s="17">
        <f t="shared" si="0"/>
        <v>0</v>
      </c>
      <c r="F22" s="18" t="e">
        <f t="shared" si="1"/>
        <v>#DIV/0!</v>
      </c>
      <c r="G22" s="19" t="e">
        <f t="shared" si="2"/>
        <v>#DIV/0!</v>
      </c>
      <c r="H22" s="16"/>
      <c r="I22" s="24" t="e">
        <f t="shared" si="3"/>
        <v>#DIV/0!</v>
      </c>
      <c r="J22" s="20" t="e">
        <f t="shared" si="4"/>
        <v>#DIV/0!</v>
      </c>
      <c r="K22" s="21">
        <f t="shared" si="5"/>
        <v>0</v>
      </c>
      <c r="L22" s="26"/>
      <c r="M22" s="23" t="e">
        <f t="shared" si="6"/>
        <v>#DIV/0!</v>
      </c>
    </row>
    <row r="23" spans="1:13" ht="12">
      <c r="A23" s="27"/>
      <c r="B23" s="28"/>
      <c r="C23" s="16"/>
      <c r="D23" s="16"/>
      <c r="E23" s="17">
        <f t="shared" si="0"/>
        <v>0</v>
      </c>
      <c r="F23" s="18" t="e">
        <f t="shared" si="1"/>
        <v>#DIV/0!</v>
      </c>
      <c r="G23" s="19" t="e">
        <f t="shared" si="2"/>
        <v>#DIV/0!</v>
      </c>
      <c r="H23" s="16"/>
      <c r="I23" s="24" t="e">
        <f t="shared" si="3"/>
        <v>#DIV/0!</v>
      </c>
      <c r="J23" s="20" t="e">
        <f t="shared" si="4"/>
        <v>#DIV/0!</v>
      </c>
      <c r="K23" s="21">
        <f t="shared" si="5"/>
        <v>0</v>
      </c>
      <c r="L23" s="26"/>
      <c r="M23" s="23" t="e">
        <f t="shared" si="6"/>
        <v>#DIV/0!</v>
      </c>
    </row>
    <row r="24" spans="1:13" ht="12">
      <c r="A24" s="29"/>
      <c r="B24" s="30"/>
      <c r="C24" s="31"/>
      <c r="D24" s="31"/>
      <c r="E24" s="31"/>
      <c r="F24" s="31"/>
      <c r="G24" s="31"/>
      <c r="H24" s="31"/>
      <c r="I24" s="32"/>
      <c r="J24" s="31"/>
      <c r="K24" s="31"/>
      <c r="L24" s="31"/>
      <c r="M24" s="33"/>
    </row>
    <row r="25" spans="1:13" ht="13.5" thickBot="1">
      <c r="A25" s="34" t="s">
        <v>7</v>
      </c>
      <c r="B25" s="35"/>
      <c r="C25" s="36">
        <f>SUM(C5:C23)</f>
        <v>0</v>
      </c>
      <c r="D25" s="36">
        <f>SUM(D5:D23)</f>
        <v>0</v>
      </c>
      <c r="E25" s="37">
        <f>SUMIF(E5:E23,"&gt;0",E5:E23)</f>
        <v>0</v>
      </c>
      <c r="F25" s="37">
        <f>SUMIF(F5:F23,"&gt;0",F5:F23)</f>
        <v>0</v>
      </c>
      <c r="G25" s="37">
        <f>SUMIF(G5:G23,"&gt;0",G5:G23)</f>
        <v>0</v>
      </c>
      <c r="H25" s="36">
        <f>SUM(H5:H23)</f>
        <v>0</v>
      </c>
      <c r="I25" s="37">
        <f>SUMIF(I5:I23,"&gt;0",I5:I23)</f>
        <v>0</v>
      </c>
      <c r="J25" s="38"/>
      <c r="K25" s="37">
        <f>SUMIF(K5:K23,"&gt;0",K5:K23)</f>
        <v>0</v>
      </c>
      <c r="L25" s="36">
        <f>SUM(L5:L23)</f>
        <v>0</v>
      </c>
      <c r="M25" s="37">
        <f>SUMIF(M5:M23,"&gt;0",M5:M23)</f>
        <v>0</v>
      </c>
    </row>
    <row r="26" spans="1:13" ht="12.75" thickTop="1">
      <c r="A26" s="39"/>
      <c r="B26" s="40"/>
      <c r="C26" s="41"/>
      <c r="D26" s="41"/>
      <c r="E26" s="41"/>
      <c r="F26" s="41"/>
      <c r="G26" s="41"/>
      <c r="H26" s="41"/>
      <c r="I26" s="42"/>
      <c r="J26" s="41"/>
      <c r="K26" s="41"/>
      <c r="L26" s="41"/>
      <c r="M26" s="43"/>
    </row>
    <row r="27" spans="1:13" ht="12">
      <c r="A27" s="44" t="s">
        <v>8</v>
      </c>
      <c r="B27" s="44"/>
      <c r="C27" s="45">
        <f>SUMIF($B$5:$B$23,"N",C5:C23)</f>
        <v>0</v>
      </c>
      <c r="D27" s="45">
        <f>SUMIF($B$5:$B$23,"N",D5:D23)</f>
        <v>0</v>
      </c>
      <c r="E27" s="45">
        <f>SUMIF($B$5:$B$23,"N",E5:E23)</f>
        <v>0</v>
      </c>
      <c r="F27" s="45"/>
      <c r="G27" s="45">
        <f>SUMIF($B$5:$B$23,"N",G5:G23)</f>
        <v>0</v>
      </c>
      <c r="H27" s="45">
        <f>SUMIF($B$5:$B$23,"N",H5:H23)</f>
        <v>0</v>
      </c>
      <c r="I27" s="46">
        <f>SUMIF($B$5:$B$23,"N",I5:I23)</f>
        <v>0</v>
      </c>
      <c r="J27" s="45"/>
      <c r="K27" s="45">
        <f>SUMIF($B$5:$B$23,"N",K5:K23)</f>
        <v>0</v>
      </c>
      <c r="L27" s="45">
        <f>SUMIF($B$5:$B$23,"N",L5:L23)</f>
        <v>0</v>
      </c>
      <c r="M27" s="45">
        <f>SUMIF($B$5:$B$23,"N",M5:M23)</f>
        <v>0</v>
      </c>
    </row>
    <row r="28" spans="1:13" ht="12.75" thickBot="1">
      <c r="A28" s="47" t="s">
        <v>9</v>
      </c>
      <c r="B28" s="47"/>
      <c r="C28" s="45">
        <f>SUMIF($B$5:$B$23,"Y",C5:C23)</f>
        <v>0</v>
      </c>
      <c r="D28" s="45">
        <f>SUMIF($B$5:$B$23,"Y",D5:D23)</f>
        <v>0</v>
      </c>
      <c r="E28" s="45">
        <f>SUMIF($B$5:$B$23,"Y",E5:E23)</f>
        <v>0</v>
      </c>
      <c r="F28" s="45"/>
      <c r="G28" s="45">
        <f>SUMIF($B$5:$B$23,"Y",G5:G23)</f>
        <v>0</v>
      </c>
      <c r="H28" s="45">
        <f>SUMIF($B$5:$B$23,"Y",H5:H23)</f>
        <v>0</v>
      </c>
      <c r="I28" s="46">
        <f>SUMIF($B$5:$B$23,"Y",I5:I23)</f>
        <v>0</v>
      </c>
      <c r="J28" s="45"/>
      <c r="K28" s="45">
        <f>SUMIF($B$5:$B$23,"Y",K5:K23)</f>
        <v>0</v>
      </c>
      <c r="L28" s="45">
        <f>SUMIF($B$5:$B$23,"Y",L5:L23)</f>
        <v>0</v>
      </c>
      <c r="M28" s="45">
        <f>SUMIF($B$5:$B$23,"Y",M5:M23)</f>
        <v>0</v>
      </c>
    </row>
    <row r="29" spans="1:13" ht="12.75" thickBot="1">
      <c r="A29" s="91" t="s">
        <v>10</v>
      </c>
      <c r="B29" s="92"/>
      <c r="C29" s="93"/>
      <c r="D29" s="48">
        <f>SUM(C28-L28)</f>
        <v>0</v>
      </c>
      <c r="E29" s="94" t="s">
        <v>11</v>
      </c>
      <c r="F29" s="92"/>
      <c r="G29" s="93"/>
      <c r="H29" s="48">
        <f>SUM(E28-I28)</f>
        <v>0</v>
      </c>
      <c r="I29" s="49"/>
      <c r="J29" s="50"/>
      <c r="K29" s="49"/>
      <c r="L29" s="51"/>
      <c r="M29" s="52"/>
    </row>
    <row r="31" ht="12.75" thickBot="1"/>
    <row r="32" spans="1:13" ht="24.75" thickBot="1">
      <c r="A32" s="5" t="s">
        <v>14</v>
      </c>
      <c r="B32" s="6" t="s">
        <v>1</v>
      </c>
      <c r="C32" s="7" t="s">
        <v>2</v>
      </c>
      <c r="D32" s="7" t="s">
        <v>16</v>
      </c>
      <c r="E32" s="7" t="s">
        <v>17</v>
      </c>
      <c r="F32" s="7" t="s">
        <v>19</v>
      </c>
      <c r="G32" s="7" t="s">
        <v>12</v>
      </c>
      <c r="H32" s="73" t="s">
        <v>13</v>
      </c>
      <c r="I32" s="64"/>
      <c r="J32" s="64"/>
      <c r="K32" s="64" t="s">
        <v>29</v>
      </c>
      <c r="L32" s="64"/>
      <c r="M32" s="81"/>
    </row>
    <row r="33" spans="1:13" ht="12">
      <c r="A33" s="9"/>
      <c r="B33" s="10"/>
      <c r="C33" s="11"/>
      <c r="D33" s="11"/>
      <c r="E33" s="11"/>
      <c r="F33" s="11"/>
      <c r="G33" s="11"/>
      <c r="H33" s="12"/>
      <c r="I33" s="65"/>
      <c r="J33" s="65"/>
      <c r="K33" s="82" t="s">
        <v>28</v>
      </c>
      <c r="L33" s="65"/>
      <c r="M33" s="65"/>
    </row>
    <row r="34" spans="1:13" ht="12">
      <c r="A34" s="13"/>
      <c r="B34" s="14"/>
      <c r="C34" s="15"/>
      <c r="D34" s="16"/>
      <c r="E34" s="17">
        <f aca="true" t="shared" si="7" ref="E34:E52">SUM(C34-D34)</f>
        <v>0</v>
      </c>
      <c r="F34" s="18" t="e">
        <f aca="true" t="shared" si="8" ref="F34:F52">SUM(E34/C34)</f>
        <v>#DIV/0!</v>
      </c>
      <c r="G34" s="16"/>
      <c r="H34" s="79">
        <f>SUM(C34-G34)</f>
        <v>0</v>
      </c>
      <c r="I34" s="66"/>
      <c r="J34" s="67"/>
      <c r="K34" s="83" t="s">
        <v>24</v>
      </c>
      <c r="L34" s="69"/>
      <c r="M34" s="70"/>
    </row>
    <row r="35" spans="1:13" ht="12">
      <c r="A35" s="13"/>
      <c r="B35" s="14"/>
      <c r="C35" s="15"/>
      <c r="D35" s="16"/>
      <c r="E35" s="17">
        <f t="shared" si="7"/>
        <v>0</v>
      </c>
      <c r="F35" s="18" t="e">
        <f t="shared" si="8"/>
        <v>#DIV/0!</v>
      </c>
      <c r="G35" s="16"/>
      <c r="H35" s="79">
        <f aca="true" t="shared" si="9" ref="H35:H52">SUM(C35-G35)</f>
        <v>0</v>
      </c>
      <c r="I35" s="71"/>
      <c r="J35" s="67"/>
      <c r="K35" s="83" t="s">
        <v>22</v>
      </c>
      <c r="L35" s="69"/>
      <c r="M35" s="70"/>
    </row>
    <row r="36" spans="1:13" ht="12">
      <c r="A36" s="13"/>
      <c r="B36" s="14"/>
      <c r="C36" s="15"/>
      <c r="D36" s="16"/>
      <c r="E36" s="17">
        <f t="shared" si="7"/>
        <v>0</v>
      </c>
      <c r="F36" s="18" t="e">
        <f t="shared" si="8"/>
        <v>#DIV/0!</v>
      </c>
      <c r="G36" s="16"/>
      <c r="H36" s="79">
        <f t="shared" si="9"/>
        <v>0</v>
      </c>
      <c r="I36" s="71"/>
      <c r="J36" s="67"/>
      <c r="K36" s="83" t="s">
        <v>23</v>
      </c>
      <c r="L36" s="69"/>
      <c r="M36" s="70"/>
    </row>
    <row r="37" spans="1:13" ht="12">
      <c r="A37" s="13"/>
      <c r="B37" s="14"/>
      <c r="C37" s="15"/>
      <c r="D37" s="16"/>
      <c r="E37" s="17">
        <f t="shared" si="7"/>
        <v>0</v>
      </c>
      <c r="F37" s="18" t="e">
        <f t="shared" si="8"/>
        <v>#DIV/0!</v>
      </c>
      <c r="G37" s="16"/>
      <c r="H37" s="79">
        <f t="shared" si="9"/>
        <v>0</v>
      </c>
      <c r="I37" s="71"/>
      <c r="J37" s="67"/>
      <c r="K37" s="83" t="s">
        <v>27</v>
      </c>
      <c r="L37" s="69"/>
      <c r="M37" s="70"/>
    </row>
    <row r="38" spans="1:13" ht="12">
      <c r="A38" s="13"/>
      <c r="B38" s="14"/>
      <c r="C38" s="15"/>
      <c r="D38" s="16"/>
      <c r="E38" s="17">
        <f t="shared" si="7"/>
        <v>0</v>
      </c>
      <c r="F38" s="18" t="e">
        <f t="shared" si="8"/>
        <v>#DIV/0!</v>
      </c>
      <c r="G38" s="16"/>
      <c r="H38" s="79">
        <f t="shared" si="9"/>
        <v>0</v>
      </c>
      <c r="I38" s="66"/>
      <c r="J38" s="67"/>
      <c r="K38" s="83" t="s">
        <v>25</v>
      </c>
      <c r="L38" s="69"/>
      <c r="M38" s="70"/>
    </row>
    <row r="39" spans="1:13" ht="12">
      <c r="A39" s="13"/>
      <c r="B39" s="14"/>
      <c r="C39" s="15"/>
      <c r="D39" s="16"/>
      <c r="E39" s="17">
        <f t="shared" si="7"/>
        <v>0</v>
      </c>
      <c r="F39" s="18" t="e">
        <f t="shared" si="8"/>
        <v>#DIV/0!</v>
      </c>
      <c r="G39" s="16"/>
      <c r="H39" s="79">
        <f t="shared" si="9"/>
        <v>0</v>
      </c>
      <c r="I39" s="71"/>
      <c r="J39" s="67"/>
      <c r="K39" s="83" t="s">
        <v>26</v>
      </c>
      <c r="L39" s="69"/>
      <c r="M39" s="70"/>
    </row>
    <row r="40" spans="1:13" ht="12">
      <c r="A40" s="13"/>
      <c r="B40" s="14"/>
      <c r="C40" s="15"/>
      <c r="D40" s="16"/>
      <c r="E40" s="17">
        <f t="shared" si="7"/>
        <v>0</v>
      </c>
      <c r="F40" s="18" t="e">
        <f t="shared" si="8"/>
        <v>#DIV/0!</v>
      </c>
      <c r="G40" s="16"/>
      <c r="H40" s="79">
        <f t="shared" si="9"/>
        <v>0</v>
      </c>
      <c r="I40" s="71"/>
      <c r="J40" s="67"/>
      <c r="K40" s="68"/>
      <c r="L40" s="69"/>
      <c r="M40" s="70"/>
    </row>
    <row r="41" spans="1:13" ht="12">
      <c r="A41" s="13"/>
      <c r="B41" s="14"/>
      <c r="C41" s="15"/>
      <c r="D41" s="16"/>
      <c r="E41" s="17">
        <f t="shared" si="7"/>
        <v>0</v>
      </c>
      <c r="F41" s="18" t="e">
        <f t="shared" si="8"/>
        <v>#DIV/0!</v>
      </c>
      <c r="G41" s="16"/>
      <c r="H41" s="79">
        <f t="shared" si="9"/>
        <v>0</v>
      </c>
      <c r="I41" s="71"/>
      <c r="J41" s="67"/>
      <c r="K41" s="68"/>
      <c r="L41" s="69"/>
      <c r="M41" s="70"/>
    </row>
    <row r="42" spans="1:13" ht="12.75">
      <c r="A42" s="13"/>
      <c r="B42" s="14"/>
      <c r="C42" s="15"/>
      <c r="D42" s="16"/>
      <c r="E42" s="17">
        <f t="shared" si="7"/>
        <v>0</v>
      </c>
      <c r="F42" s="18" t="e">
        <f t="shared" si="8"/>
        <v>#DIV/0!</v>
      </c>
      <c r="G42" s="16"/>
      <c r="H42" s="79">
        <f t="shared" si="9"/>
        <v>0</v>
      </c>
      <c r="I42" s="71"/>
      <c r="J42" s="67"/>
      <c r="K42" s="68"/>
      <c r="M42" s="70"/>
    </row>
    <row r="43" spans="1:13" ht="12.75">
      <c r="A43" s="13"/>
      <c r="B43" s="14"/>
      <c r="C43" s="15"/>
      <c r="D43" s="16"/>
      <c r="E43" s="17">
        <f t="shared" si="7"/>
        <v>0</v>
      </c>
      <c r="F43" s="18" t="e">
        <f t="shared" si="8"/>
        <v>#DIV/0!</v>
      </c>
      <c r="G43" s="16"/>
      <c r="H43" s="79">
        <f t="shared" si="9"/>
        <v>0</v>
      </c>
      <c r="I43" s="71"/>
      <c r="J43" s="67"/>
      <c r="K43" s="68"/>
      <c r="M43" s="70"/>
    </row>
    <row r="44" spans="1:13" ht="12.75">
      <c r="A44" s="13"/>
      <c r="B44" s="14"/>
      <c r="C44" s="15"/>
      <c r="D44" s="16"/>
      <c r="E44" s="17">
        <f t="shared" si="7"/>
        <v>0</v>
      </c>
      <c r="F44" s="18" t="e">
        <f t="shared" si="8"/>
        <v>#DIV/0!</v>
      </c>
      <c r="G44" s="16"/>
      <c r="H44" s="79">
        <f t="shared" si="9"/>
        <v>0</v>
      </c>
      <c r="I44" s="71"/>
      <c r="J44" s="67"/>
      <c r="K44" s="68"/>
      <c r="M44" s="70"/>
    </row>
    <row r="45" spans="1:13" ht="12.75">
      <c r="A45" s="13"/>
      <c r="B45" s="14"/>
      <c r="C45" s="15"/>
      <c r="D45" s="16"/>
      <c r="E45" s="17">
        <f t="shared" si="7"/>
        <v>0</v>
      </c>
      <c r="F45" s="18" t="e">
        <f t="shared" si="8"/>
        <v>#DIV/0!</v>
      </c>
      <c r="G45" s="16"/>
      <c r="H45" s="79">
        <f t="shared" si="9"/>
        <v>0</v>
      </c>
      <c r="I45" s="71"/>
      <c r="J45" s="67"/>
      <c r="K45" s="68"/>
      <c r="M45" s="70"/>
    </row>
    <row r="46" spans="1:13" ht="12.75">
      <c r="A46" s="13"/>
      <c r="B46" s="14"/>
      <c r="C46" s="15"/>
      <c r="D46" s="16"/>
      <c r="E46" s="17">
        <f t="shared" si="7"/>
        <v>0</v>
      </c>
      <c r="F46" s="18" t="e">
        <f t="shared" si="8"/>
        <v>#DIV/0!</v>
      </c>
      <c r="G46" s="16"/>
      <c r="H46" s="79">
        <f t="shared" si="9"/>
        <v>0</v>
      </c>
      <c r="I46" s="71"/>
      <c r="J46" s="67"/>
      <c r="K46" s="68"/>
      <c r="L46" s="72"/>
      <c r="M46" s="70"/>
    </row>
    <row r="47" spans="1:13" ht="12">
      <c r="A47" s="13"/>
      <c r="B47" s="14"/>
      <c r="C47" s="15"/>
      <c r="D47" s="16"/>
      <c r="E47" s="17">
        <f t="shared" si="7"/>
        <v>0</v>
      </c>
      <c r="F47" s="18" t="e">
        <f t="shared" si="8"/>
        <v>#DIV/0!</v>
      </c>
      <c r="G47" s="16"/>
      <c r="H47" s="79">
        <f t="shared" si="9"/>
        <v>0</v>
      </c>
      <c r="I47" s="71"/>
      <c r="J47" s="67"/>
      <c r="K47" s="69" t="s">
        <v>34</v>
      </c>
      <c r="L47" s="72"/>
      <c r="M47" s="70"/>
    </row>
    <row r="48" spans="1:13" ht="12">
      <c r="A48" s="13"/>
      <c r="B48" s="14"/>
      <c r="C48" s="15"/>
      <c r="D48" s="16"/>
      <c r="E48" s="17">
        <f t="shared" si="7"/>
        <v>0</v>
      </c>
      <c r="F48" s="18" t="e">
        <f t="shared" si="8"/>
        <v>#DIV/0!</v>
      </c>
      <c r="G48" s="16"/>
      <c r="H48" s="79">
        <f t="shared" si="9"/>
        <v>0</v>
      </c>
      <c r="I48" s="71"/>
      <c r="J48" s="67"/>
      <c r="K48" s="69" t="s">
        <v>32</v>
      </c>
      <c r="L48" s="72"/>
      <c r="M48" s="70"/>
    </row>
    <row r="49" spans="1:13" ht="12">
      <c r="A49" s="27"/>
      <c r="B49" s="28"/>
      <c r="C49" s="16"/>
      <c r="D49" s="16"/>
      <c r="E49" s="17">
        <f t="shared" si="7"/>
        <v>0</v>
      </c>
      <c r="F49" s="18" t="e">
        <f t="shared" si="8"/>
        <v>#DIV/0!</v>
      </c>
      <c r="G49" s="16"/>
      <c r="H49" s="79">
        <f t="shared" si="9"/>
        <v>0</v>
      </c>
      <c r="I49" s="71"/>
      <c r="J49" s="67"/>
      <c r="K49" s="69" t="s">
        <v>33</v>
      </c>
      <c r="L49" s="72"/>
      <c r="M49" s="70"/>
    </row>
    <row r="50" spans="1:13" ht="12">
      <c r="A50" s="27"/>
      <c r="B50" s="28"/>
      <c r="C50" s="16"/>
      <c r="D50" s="16"/>
      <c r="E50" s="17">
        <f t="shared" si="7"/>
        <v>0</v>
      </c>
      <c r="F50" s="18" t="e">
        <f t="shared" si="8"/>
        <v>#DIV/0!</v>
      </c>
      <c r="G50" s="16"/>
      <c r="H50" s="79">
        <f t="shared" si="9"/>
        <v>0</v>
      </c>
      <c r="I50" s="71"/>
      <c r="J50" s="67"/>
      <c r="K50" s="69" t="s">
        <v>35</v>
      </c>
      <c r="L50" s="72"/>
      <c r="M50" s="70"/>
    </row>
    <row r="51" spans="1:13" ht="12">
      <c r="A51" s="27"/>
      <c r="B51" s="28"/>
      <c r="C51" s="16"/>
      <c r="D51" s="16"/>
      <c r="E51" s="17">
        <f t="shared" si="7"/>
        <v>0</v>
      </c>
      <c r="F51" s="18" t="e">
        <f t="shared" si="8"/>
        <v>#DIV/0!</v>
      </c>
      <c r="G51" s="16"/>
      <c r="H51" s="79">
        <f t="shared" si="9"/>
        <v>0</v>
      </c>
      <c r="I51" s="71"/>
      <c r="J51" s="67"/>
      <c r="K51" s="68"/>
      <c r="L51" s="72"/>
      <c r="M51" s="70"/>
    </row>
    <row r="52" spans="1:13" ht="12.75" thickBot="1">
      <c r="A52" s="74"/>
      <c r="B52" s="75"/>
      <c r="C52" s="76"/>
      <c r="D52" s="76"/>
      <c r="E52" s="77">
        <f t="shared" si="7"/>
        <v>0</v>
      </c>
      <c r="F52" s="78" t="e">
        <f t="shared" si="8"/>
        <v>#DIV/0!</v>
      </c>
      <c r="G52" s="76"/>
      <c r="H52" s="80">
        <f t="shared" si="9"/>
        <v>0</v>
      </c>
      <c r="I52" s="71"/>
      <c r="J52" s="67"/>
      <c r="K52" s="68"/>
      <c r="L52" s="72"/>
      <c r="M52" s="70"/>
    </row>
    <row r="53" spans="9:13" ht="12">
      <c r="I53" s="62"/>
      <c r="J53" s="65"/>
      <c r="K53" s="65"/>
      <c r="L53" s="65"/>
      <c r="M53" s="65"/>
    </row>
    <row r="54" spans="1:13" ht="12.75">
      <c r="A54" s="61"/>
      <c r="B54" s="61"/>
      <c r="C54" s="55"/>
      <c r="D54" s="55"/>
      <c r="E54" s="55"/>
      <c r="F54" s="54"/>
      <c r="G54" s="54"/>
      <c r="H54" s="55"/>
      <c r="I54" s="54"/>
      <c r="K54" s="55"/>
      <c r="L54" s="55"/>
      <c r="M54" s="56"/>
    </row>
    <row r="55" ht="12">
      <c r="I55" s="53"/>
    </row>
    <row r="56" spans="1:13" ht="12">
      <c r="A56" s="62"/>
      <c r="B56" s="62"/>
      <c r="C56" s="58"/>
      <c r="D56" s="58"/>
      <c r="E56" s="58"/>
      <c r="F56" s="58"/>
      <c r="G56" s="58"/>
      <c r="H56" s="58"/>
      <c r="I56" s="57"/>
      <c r="J56" s="58"/>
      <c r="K56" s="58"/>
      <c r="L56" s="58"/>
      <c r="M56" s="58"/>
    </row>
    <row r="57" spans="1:13" ht="12">
      <c r="A57" s="63"/>
      <c r="B57" s="63"/>
      <c r="C57" s="58"/>
      <c r="D57" s="58"/>
      <c r="E57" s="58"/>
      <c r="F57" s="58"/>
      <c r="G57" s="58"/>
      <c r="H57" s="58"/>
      <c r="I57" s="57"/>
      <c r="J57" s="58"/>
      <c r="K57" s="58"/>
      <c r="L57" s="58"/>
      <c r="M57" s="58"/>
    </row>
    <row r="58" spans="1:12" ht="12">
      <c r="A58" s="84"/>
      <c r="B58" s="84"/>
      <c r="C58" s="84"/>
      <c r="D58" s="55"/>
      <c r="E58" s="84"/>
      <c r="F58" s="84"/>
      <c r="G58" s="84"/>
      <c r="H58" s="55"/>
      <c r="J58" s="59"/>
      <c r="L58" s="60"/>
    </row>
  </sheetData>
  <sheetProtection/>
  <mergeCells count="7">
    <mergeCell ref="A58:C58"/>
    <mergeCell ref="E58:G58"/>
    <mergeCell ref="H1:K1"/>
    <mergeCell ref="A1:G1"/>
    <mergeCell ref="A2:J2"/>
    <mergeCell ref="A29:C29"/>
    <mergeCell ref="E29:G29"/>
  </mergeCells>
  <dataValidations count="1">
    <dataValidation type="list" allowBlank="1" showErrorMessage="1" prompt="Select from list" sqref="B34:B52 B5:B23">
      <formula1>"Y,N"</formula1>
    </dataValidation>
  </dataValidations>
  <printOptions/>
  <pageMargins left="0.47" right="0.36" top="0.9" bottom="0.64" header="0.5" footer="0.5"/>
  <pageSetup fitToHeight="1" fitToWidth="1"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Lizbeth Montes</dc:creator>
  <cp:keywords/>
  <dc:description/>
  <cp:lastModifiedBy>T C</cp:lastModifiedBy>
  <cp:lastPrinted>2018-06-04T15:40:41Z</cp:lastPrinted>
  <dcterms:created xsi:type="dcterms:W3CDTF">2007-05-29T20:48:56Z</dcterms:created>
  <dcterms:modified xsi:type="dcterms:W3CDTF">2018-08-07T17:39:24Z</dcterms:modified>
  <cp:category/>
  <cp:version/>
  <cp:contentType/>
  <cp:contentStatus/>
</cp:coreProperties>
</file>